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hester Borough\2024 REASSESSMENT ASSISTANCE\Website\"/>
    </mc:Choice>
  </mc:AlternateContent>
  <xr:revisionPtr revIDLastSave="0" documentId="13_ncr:1_{F2F7887B-400E-403D-B423-12763B30FE17}" xr6:coauthVersionLast="47" xr6:coauthVersionMax="47" xr10:uidLastSave="{00000000-0000-0000-0000-000000000000}"/>
  <bookViews>
    <workbookView xWindow="735" yWindow="735" windowWidth="21600" windowHeight="11295" xr2:uid="{00000000-000D-0000-FFFF-FFFF00000000}"/>
  </bookViews>
  <sheets>
    <sheet name="Chester Bo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 l="1"/>
  <c r="H22" i="1"/>
  <c r="F22" i="1"/>
  <c r="E23" i="1"/>
  <c r="E22" i="1"/>
  <c r="F24" i="1" l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<sst xmlns="http://schemas.openxmlformats.org/spreadsheetml/2006/main" count="40" uniqueCount="39">
  <si>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</si>
  <si>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</si>
  <si>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</si>
  <si>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</si>
  <si>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</si>
  <si>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</si>
  <si>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</si>
  <si>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</si>
  <si>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</si>
  <si>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</si>
  <si>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</si>
  <si>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</si>
  <si>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</si>
  <si>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</si>
  <si>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</si>
  <si>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</si>
  <si>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</si>
  <si>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</si>
  <si>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</si>
  <si>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</si>
  <si>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</si>
  <si>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</si>
  <si>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</si>
  <si>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</si>
  <si>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</si>
  <si>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</si>
  <si>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</si>
  <si>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</si>
  <si>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</si>
  <si>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</si>
  <si>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</si>
  <si>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</si>
  <si>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</si>
  <si>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 xml:space="preserve"> </t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</si>
  <si>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</si>
  <si>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</si>
  <si>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</si>
  <si>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</si>
  <si>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>CHESTER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</si>
</sst>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36" customWidth="1"/>
    <col min="2" max="2" width="35" style="37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39" t="s">
        <v>38</v>
      </c>
      <c r="B1" s="39"/>
      <c r="C1" s="39"/>
      <c r="D1" s="39"/>
      <c r="E1" s="39"/>
      <c r="F1" s="39"/>
      <c r="G1" s="39"/>
      <c r="H1" s="39"/>
      <c r="I1" s="39"/>
    </row>
    <row r="2" spans="1:9" s="2" customFormat="1" ht="15.95" customHeight="1" x14ac:dyDescent="0.2">
      <c r="A2" s="39" t="s">
        <v>34</v>
      </c>
      <c r="B2" s="39"/>
      <c r="C2" s="39"/>
      <c r="D2" s="39"/>
      <c r="E2" s="39"/>
      <c r="F2" s="39"/>
      <c r="G2" s="39"/>
      <c r="H2" s="39"/>
      <c r="I2" s="39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D11" s="18"/>
      <c r="E11" s="38" t="str">
        <f>"---------- Examples ----------"</f>
        <v>---------- Examples ----------</v>
      </c>
      <c r="F11" s="38"/>
      <c r="G11" s="18"/>
      <c r="H11" s="17" t="s">
        <v>10</v>
      </c>
      <c r="I11" s="19"/>
    </row>
    <row r="12" spans="1:9" s="17" customFormat="1" ht="15" customHeight="1" x14ac:dyDescent="0.2">
      <c r="C12" s="20"/>
      <c r="D12" s="21"/>
      <c r="E12" s="20" t="s">
        <v>8</v>
      </c>
      <c r="F12" s="20" t="s">
        <v>9</v>
      </c>
      <c r="G12" s="21"/>
      <c r="H12" s="20" t="s">
        <v>11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31</v>
      </c>
      <c r="C14" s="24"/>
      <c r="E14" s="25">
        <v>565300</v>
      </c>
      <c r="F14" s="25">
        <v>515100</v>
      </c>
      <c r="H14" s="1" t="s">
        <v>33</v>
      </c>
      <c r="I14" s="9" t="s">
        <v>13</v>
      </c>
    </row>
    <row r="15" spans="1:9" s="2" customFormat="1" ht="15.75" customHeight="1" thickBot="1" x14ac:dyDescent="0.25">
      <c r="A15" s="22" t="s">
        <v>1</v>
      </c>
      <c r="B15" s="26" t="s">
        <v>32</v>
      </c>
      <c r="C15" s="24"/>
      <c r="E15" s="25">
        <v>598100</v>
      </c>
      <c r="F15" s="25">
        <v>556100</v>
      </c>
      <c r="H15" s="1" t="s">
        <v>33</v>
      </c>
      <c r="I15" s="9" t="s">
        <v>14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7" t="s">
        <v>35</v>
      </c>
      <c r="C17" s="28"/>
      <c r="E17" s="29">
        <f>E15/E14</f>
        <v>1.0580222890500619</v>
      </c>
      <c r="F17" s="29">
        <f>F15/F14</f>
        <v>1.079596194913609</v>
      </c>
      <c r="H17" s="30" t="e">
        <f>H15/H14 IF(H15&gt;0,H14," ")</f>
        <v>#VALUE!</v>
      </c>
      <c r="I17" s="9" t="s">
        <v>15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7" t="s">
        <v>36</v>
      </c>
      <c r="C19" s="31"/>
      <c r="E19" s="31">
        <v>2.6290000000000001E-2</v>
      </c>
      <c r="F19" s="31">
        <v>2.6290000000000001E-2</v>
      </c>
      <c r="H19" s="31">
        <v>2.6290000000000001E-2</v>
      </c>
      <c r="I19" s="9" t="s">
        <v>23</v>
      </c>
    </row>
    <row r="20" spans="1:9" s="2" customFormat="1" ht="15" customHeight="1" x14ac:dyDescent="0.2">
      <c r="A20" s="22" t="s">
        <v>4</v>
      </c>
      <c r="B20" s="23" t="s">
        <v>30</v>
      </c>
      <c r="C20" s="31"/>
      <c r="E20" s="31">
        <v>2.4670000000000001E-2</v>
      </c>
      <c r="F20" s="31">
        <v>2.4670000000000001E-2</v>
      </c>
      <c r="H20" s="31">
        <v>2.4670000000000001E-2</v>
      </c>
      <c r="I20" s="9" t="s">
        <v>24</v>
      </c>
    </row>
    <row r="21" spans="1:9" s="2" customFormat="1" ht="15" customHeight="1" x14ac:dyDescent="0.2">
      <c r="A21" s="22"/>
      <c r="B21" s="23"/>
      <c r="I21" s="9"/>
    </row>
    <row r="22" spans="1:9" s="2" customFormat="1" ht="15" customHeight="1" x14ac:dyDescent="0.2">
      <c r="A22" s="22" t="s">
        <v>5</v>
      </c>
      <c r="B22" s="27" t="s">
        <v>37</v>
      </c>
      <c r="C22" s="25"/>
      <c r="E22" s="25">
        <f>(E14*E19)</f>
        <v>14861.737000000001</v>
      </c>
      <c r="F22" s="25">
        <f>(F14*F19)</f>
        <v>13541.979000000001</v>
      </c>
      <c r="H22" s="25" t="e">
        <f>(H14*H19)</f>
        <v>#VALUE!</v>
      </c>
      <c r="I22" s="9" t="s">
        <v>16</v>
      </c>
    </row>
    <row r="23" spans="1:9" s="2" customFormat="1" ht="15" customHeight="1" thickBot="1" x14ac:dyDescent="0.25">
      <c r="A23" s="22" t="s">
        <v>6</v>
      </c>
      <c r="B23" s="23" t="s">
        <v>12</v>
      </c>
      <c r="C23" s="25"/>
      <c r="E23" s="32">
        <f>(E15*E20)</f>
        <v>14755.127</v>
      </c>
      <c r="F23" s="32">
        <f>(F15*F20)</f>
        <v>13718.987000000001</v>
      </c>
      <c r="H23" s="32" t="e">
        <f>(H15*H20)</f>
        <v>#VALUE!</v>
      </c>
      <c r="I23" s="9" t="s">
        <v>17</v>
      </c>
    </row>
    <row r="24" spans="1:9" s="2" customFormat="1" ht="15" customHeight="1" thickBot="1" x14ac:dyDescent="0.25">
      <c r="A24" s="22" t="s">
        <v>7</v>
      </c>
      <c r="B24" s="23" t="s">
        <v>21</v>
      </c>
      <c r="C24" s="25"/>
      <c r="D24" s="27"/>
      <c r="E24" s="24">
        <f>E23-E22</f>
        <v>-106.61000000000058</v>
      </c>
      <c r="F24" s="24">
        <f>F23-F22</f>
        <v>177.00799999999981</v>
      </c>
      <c r="G24" s="27"/>
      <c r="H24" s="33" t="e">
        <f>H23-H22</f>
        <v>#VALUE!</v>
      </c>
      <c r="I24" s="9" t="s">
        <v>22</v>
      </c>
    </row>
    <row r="25" spans="1:9" s="2" customFormat="1" ht="15" customHeight="1" x14ac:dyDescent="0.2">
      <c r="A25" s="22"/>
      <c r="B25" s="23"/>
      <c r="I25" s="9"/>
    </row>
    <row r="26" spans="1:9" s="35" customFormat="1" x14ac:dyDescent="0.2">
      <c r="A26" s="34" t="s">
        <v>29</v>
      </c>
      <c r="I26" s="4"/>
    </row>
  </sheetData>
  <sheetProtection algorithmName="SHA-512" hashValue="kbmUqGKkWFtVTOtFkzjgTsxdwdfTq9BV4P9LmyPSy/KouAW8L3nl8T8DHNPuSOYkhEJ2I9q7gbcETSXh9F7OIA==" saltValue="OVvGzRHblcvTG9qKRhVVTA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Chester Boro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Robert Brescia</cp:lastModifiedBy>
  <cp:lastPrinted>2013-12-02T17:27:10Z</cp:lastPrinted>
  <dcterms:created xsi:type="dcterms:W3CDTF">2007-11-05T00:18:41Z</dcterms:created>
  <dcterms:modified xsi:type="dcterms:W3CDTF">2023-11-28T21:20:21Z</dcterms:modified>
</cp:coreProperties>
</file>